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diglobaldistribution-my.sharepoint.com/personal/shelby_eisenhart_adiglobal_com/Documents/Documents/"/>
    </mc:Choice>
  </mc:AlternateContent>
  <xr:revisionPtr revIDLastSave="2" documentId="8_{C543912F-1331-46F8-9729-A46710904184}" xr6:coauthVersionLast="47" xr6:coauthVersionMax="47" xr10:uidLastSave="{19F32563-92B5-4BBF-A651-6B9BC9134E67}"/>
  <bookViews>
    <workbookView xWindow="2304" yWindow="2304" windowWidth="17280" windowHeight="9960" xr2:uid="{00000000-000D-0000-FFFF-FFFF00000000}"/>
  </bookViews>
  <sheets>
    <sheet name="Hybrid 1000" sheetId="2" r:id="rId1"/>
    <sheet name="Hybrid 1500" sheetId="1" r:id="rId2"/>
  </sheets>
  <definedNames>
    <definedName name="_xlnm.Print_Area" localSheetId="0">'Hybrid 1000'!$B$1:$AF$7</definedName>
    <definedName name="_xlnm.Print_Area" localSheetId="1">'Hybrid 1500'!$B$1:$AF$7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4" i="1"/>
  <c r="A5" i="1" s="1"/>
  <c r="A6" i="1" s="1"/>
  <c r="A7" i="1" s="1"/>
</calcChain>
</file>

<file path=xl/sharedStrings.xml><?xml version="1.0" encoding="utf-8"?>
<sst xmlns="http://schemas.openxmlformats.org/spreadsheetml/2006/main" count="162" uniqueCount="72">
  <si>
    <t>Band 1</t>
  </si>
  <si>
    <t>Band 2</t>
  </si>
  <si>
    <t>Band 3</t>
  </si>
  <si>
    <t>Band 4</t>
  </si>
  <si>
    <t>Band 5</t>
  </si>
  <si>
    <t>Band 6</t>
  </si>
  <si>
    <t>f
(20Hz-20kHz)2</t>
  </si>
  <si>
    <t>gain
(+/- 12 dB)3</t>
  </si>
  <si>
    <t>Q
(0.3-24)4</t>
  </si>
  <si>
    <t>f
(20Hz-20kHz)5</t>
  </si>
  <si>
    <t>gain
(+/- 12 dB)6</t>
  </si>
  <si>
    <t>Q
(0.3-24)7</t>
  </si>
  <si>
    <t>f
(20Hz-20kHz)8</t>
  </si>
  <si>
    <t>gain
(+/- 12 dB)9</t>
  </si>
  <si>
    <t>Q
(0.3-24)10</t>
  </si>
  <si>
    <t>f
(20Hz-20kHz)11</t>
  </si>
  <si>
    <t>gain
(+/- 12 dB)12</t>
  </si>
  <si>
    <t>f
(20Hz-20kHz)14</t>
  </si>
  <si>
    <t>Band 7</t>
  </si>
  <si>
    <t>Band 8</t>
  </si>
  <si>
    <t>Band 9</t>
  </si>
  <si>
    <t>Band 10</t>
  </si>
  <si>
    <t>Low Shelf</t>
  </si>
  <si>
    <t>High Shelf</t>
  </si>
  <si>
    <t>Low Pass</t>
  </si>
  <si>
    <t>High Pass</t>
  </si>
  <si>
    <t>Delay</t>
  </si>
  <si>
    <t>Comments</t>
  </si>
  <si>
    <t>feet</t>
  </si>
  <si>
    <t>meters</t>
  </si>
  <si>
    <t>Crossover type - BiQuad</t>
  </si>
  <si>
    <t>Stratus Sat 6</t>
  </si>
  <si>
    <t>Stratus Sub 12</t>
  </si>
  <si>
    <t>Stratus Sub 15</t>
  </si>
  <si>
    <t>Stratus Sat 8</t>
  </si>
  <si>
    <t>Stratus Sat 10</t>
  </si>
  <si>
    <t>18dB</t>
  </si>
  <si>
    <t>Preset
Number</t>
  </si>
  <si>
    <t>Preset
Name</t>
  </si>
  <si>
    <t>gain
(+/- 12 dB)2</t>
  </si>
  <si>
    <t>Q
(0.3-24)2</t>
  </si>
  <si>
    <t>f
(20Hz-20kHz)3</t>
  </si>
  <si>
    <t>delay
(0-12 m/SEC)</t>
  </si>
  <si>
    <t>limit level
(max -5dB)</t>
  </si>
  <si>
    <t>f
(20Hz-20kHz)1</t>
  </si>
  <si>
    <t>Q
(0.3-24)3</t>
  </si>
  <si>
    <t>gain
(+/- 12 dB)4</t>
  </si>
  <si>
    <t>Q
(0.3-24)5</t>
  </si>
  <si>
    <t>gain
(+/- 12 dB)1</t>
  </si>
  <si>
    <t>Q
(0.3-24)1</t>
  </si>
  <si>
    <t>f
(20Hz-20kHz)4</t>
  </si>
  <si>
    <t>gain
(+/- 12 dB)5</t>
  </si>
  <si>
    <t>f
(20Hz-20kHz)6</t>
  </si>
  <si>
    <t>Q
(0.3-24)6</t>
  </si>
  <si>
    <t>f
(20Hz-20kHz)7</t>
  </si>
  <si>
    <t>gain
(+/- 12 dB)7</t>
  </si>
  <si>
    <t>gain
(+/- 12 dB)8</t>
  </si>
  <si>
    <t>Q
(0.3-24)8</t>
  </si>
  <si>
    <t>f
(20Hz-20kHz)9</t>
  </si>
  <si>
    <t>Q
(0.3-24)9</t>
  </si>
  <si>
    <t>f
(20Hz-20kHz)10</t>
  </si>
  <si>
    <t>gain
(+/- 12 dB)10</t>
  </si>
  <si>
    <t>gain
(+/- 12 dB)11</t>
  </si>
  <si>
    <t>f
(20Hz-20kHz)12</t>
  </si>
  <si>
    <t>f
(20Hz-20kHz)13</t>
  </si>
  <si>
    <t>slope
(6, 12, 18, or 24dB)13</t>
  </si>
  <si>
    <t>slope
(6, 12, 18, or 24dB)14</t>
  </si>
  <si>
    <t>TS-HAMP3-1500</t>
  </si>
  <si>
    <t>Limiter - 1500</t>
  </si>
  <si>
    <t>-</t>
  </si>
  <si>
    <t>TS-HAMP3-1000</t>
  </si>
  <si>
    <t>24dB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</si>
</sst>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name val="Calibri"/>
      <family val="3"/>
      <charset val="134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9">
    <xf numFmtId="0" fontId="0" fillId="0" borderId="0" xfId="0"/>
    <xf numFmtId="0" fontId="0" fillId="7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/>
    <xf numFmtId="0" fontId="0" fillId="8" borderId="0" xfId="0" applyFill="1"/>
    <xf numFmtId="0" fontId="0" fillId="7" borderId="0" xfId="0" applyFill="1"/>
    <xf numFmtId="0" fontId="0" fillId="6" borderId="3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49" fontId="5" fillId="6" borderId="4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8" borderId="0" xfId="0" applyNumberFormat="1" applyFont="1" applyFill="1" applyAlignment="1">
      <alignment horizontal="left" vertical="center" wrapText="1"/>
    </xf>
    <xf numFmtId="49" fontId="6" fillId="8" borderId="0" xfId="0" applyNumberFormat="1" applyFont="1" applyFill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6" borderId="0" xfId="0" applyNumberFormat="1" applyFill="1" applyAlignment="1">
      <alignment horizontal="center"/>
    </xf>
    <xf numFmtId="49" fontId="0" fillId="7" borderId="0" xfId="0" applyNumberFormat="1" applyFill="1" applyAlignment="1">
      <alignment horizontal="center"/>
    </xf>
    <xf numFmtId="49" fontId="0" fillId="8" borderId="0" xfId="0" applyNumberFormat="1" applyFill="1" applyAlignment="1">
      <alignment horizontal="center"/>
    </xf>
    <xf numFmtId="49" fontId="0" fillId="6" borderId="0" xfId="0" applyNumberFormat="1" applyFill="1"/>
    <xf numFmtId="49" fontId="0" fillId="7" borderId="0" xfId="0" applyNumberFormat="1" applyFill="1"/>
    <xf numFmtId="49" fontId="0" fillId="8" borderId="0" xfId="0" applyNumberFormat="1" applyFill="1"/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/>
    </xf>
    <xf numFmtId="0" fontId="1" fillId="8" borderId="0" xfId="0" applyFont="1" applyFill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0000000}"/>
    <cellStyle name="Normal 3" xfId="2" xr:uid="{B0FDA6B8-8E18-4D16-A5AD-C8397F30A852}"/>
  </cellStyles>
  <dxfs count="91">
    <dxf>
      <numFmt numFmtId="0" formatCode="General"/>
    </dxf>
    <dxf>
      <numFmt numFmtId="0" formatCode="General"/>
      <alignment horizontal="center" vertical="center" textRotation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border outline="0">
        <left style="thin">
          <color auto="1"/>
        </left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B7A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AD8C6D-45F0-4FBF-BAF2-65CD5DA06415}" name="Table32" displayName="Table32" ref="B2:AS7" totalsRowShown="0" headerRowDxfId="90" tableBorderDxfId="89">
  <tableColumns count="44">
    <tableColumn id="2" xr3:uid="{6724CA52-43F5-47E2-AA00-EBE899B9CD5A}" name="Preset_x000a_Name"/>
    <tableColumn id="3" xr3:uid="{4781C1CC-209D-445E-9CAF-F3378CDF9FC7}" name="f_x000a_(20Hz-20kHz)1" dataDxfId="88"/>
    <tableColumn id="4" xr3:uid="{4623F3AC-1958-4C4C-B188-187304F57512}" name="gain_x000a_(+/- 12 dB)1" dataDxfId="87"/>
    <tableColumn id="5" xr3:uid="{77FA6519-CE0F-44B6-B1F2-78BAF1D70A3B}" name="Q_x000a_(0.3-24)1" dataDxfId="86"/>
    <tableColumn id="6" xr3:uid="{9B95FA8E-C81D-42CD-8E79-C316459A7C76}" name="f_x000a_(20Hz-20kHz)2" dataDxfId="85"/>
    <tableColumn id="7" xr3:uid="{75DF88BB-5C7F-4DE7-A1AF-C07915E46D71}" name="gain_x000a_(+/- 12 dB)2" dataDxfId="84"/>
    <tableColumn id="8" xr3:uid="{1C77AB02-07D5-4EBD-A529-18BBE08BE4D6}" name="Q_x000a_(0.3-24)2" dataDxfId="83"/>
    <tableColumn id="9" xr3:uid="{961C6398-053A-4489-8DE9-F8F94317FAF9}" name="f_x000a_(20Hz-20kHz)3" dataDxfId="82"/>
    <tableColumn id="10" xr3:uid="{A8F7D8FC-E6BC-4D50-9A0B-39BE6F4FA8CC}" name="gain_x000a_(+/- 12 dB)3" dataDxfId="81"/>
    <tableColumn id="11" xr3:uid="{3F97772D-AC72-496F-AA1A-4E8C9B51F61B}" name="Q_x000a_(0.3-24)3" dataDxfId="80"/>
    <tableColumn id="12" xr3:uid="{D38F8C49-9123-4DF2-B9C4-BC01588D4AB8}" name="f_x000a_(20Hz-20kHz)4" dataDxfId="79"/>
    <tableColumn id="13" xr3:uid="{2268DA3D-7016-44D3-9756-E484FD6F6F36}" name="gain_x000a_(+/- 12 dB)4" dataDxfId="78"/>
    <tableColumn id="14" xr3:uid="{47E5912A-F7FA-4469-9E5C-BFC135EDCFAC}" name="Q_x000a_(0.3-24)4" dataDxfId="77"/>
    <tableColumn id="15" xr3:uid="{4886847D-C5D1-4D98-B682-21455BEAE09A}" name="f_x000a_(20Hz-20kHz)5" dataDxfId="76"/>
    <tableColumn id="16" xr3:uid="{6F5DB086-253C-4044-92B2-451700D5F2D3}" name="gain_x000a_(+/- 12 dB)5" dataDxfId="75"/>
    <tableColumn id="17" xr3:uid="{3D31B4A7-D565-4BD8-8E03-F2AA1532BE29}" name="Q_x000a_(0.3-24)5" dataDxfId="74"/>
    <tableColumn id="18" xr3:uid="{C7AA0320-FEE7-4B80-9E7C-4F52CB3CCADA}" name="f_x000a_(20Hz-20kHz)6" dataDxfId="73"/>
    <tableColumn id="19" xr3:uid="{DBE93D57-D001-4175-B144-6DE5DE4B48DF}" name="gain_x000a_(+/- 12 dB)6" dataDxfId="72"/>
    <tableColumn id="20" xr3:uid="{6D55DCDB-F558-45A4-898E-7FEC0F9994B2}" name="Q_x000a_(0.3-24)6" dataDxfId="71"/>
    <tableColumn id="21" xr3:uid="{E6F14D17-0CCE-4B15-B782-5733C3F2D015}" name="f_x000a_(20Hz-20kHz)7" dataDxfId="70"/>
    <tableColumn id="22" xr3:uid="{7E4B29A7-57C4-4F80-A1D5-D61538C39837}" name="gain_x000a_(+/- 12 dB)7" dataDxfId="69"/>
    <tableColumn id="23" xr3:uid="{D03298DC-CEC1-4B07-B936-E66561B692A7}" name="Q_x000a_(0.3-24)7" dataDxfId="68"/>
    <tableColumn id="24" xr3:uid="{23C2CE4E-79E3-4D49-98D7-A2A41FB875B5}" name="f_x000a_(20Hz-20kHz)8" dataDxfId="67"/>
    <tableColumn id="25" xr3:uid="{6984F148-04B8-4E46-8C21-35A3BE113DAE}" name="gain_x000a_(+/- 12 dB)8" dataDxfId="66"/>
    <tableColumn id="26" xr3:uid="{EAC5F293-91F2-48F5-A6AF-F9A7943F9956}" name="Q_x000a_(0.3-24)8" dataDxfId="65"/>
    <tableColumn id="27" xr3:uid="{DD572174-64A0-4653-BF6B-AA4114E32C72}" name="f_x000a_(20Hz-20kHz)9" dataDxfId="64"/>
    <tableColumn id="28" xr3:uid="{00D87FD9-3EB9-4388-9F34-F9D2E333D419}" name="gain_x000a_(+/- 12 dB)9" dataDxfId="63"/>
    <tableColumn id="29" xr3:uid="{CA5FA0C6-A1A3-4147-A0FC-09785823D459}" name="Q_x000a_(0.3-24)9" dataDxfId="62"/>
    <tableColumn id="30" xr3:uid="{8C81ABD4-F1E5-4747-B04E-55B758AAA7B3}" name="f_x000a_(20Hz-20kHz)10" dataDxfId="61"/>
    <tableColumn id="31" xr3:uid="{1535D116-D976-475E-A06B-144308472F0F}" name="gain_x000a_(+/- 12 dB)10" dataDxfId="60"/>
    <tableColumn id="32" xr3:uid="{D94A2FB6-2AC7-4E87-98AB-F21EFEB86665}" name="Q_x000a_(0.3-24)10" dataDxfId="59"/>
    <tableColumn id="33" xr3:uid="{007542B9-4DAC-4D41-8D80-0BC218BA212E}" name="f_x000a_(20Hz-20kHz)11" dataDxfId="58"/>
    <tableColumn id="34" xr3:uid="{CC385792-713E-4A65-8787-DC9FF363A259}" name="gain_x000a_(+/- 12 dB)11" dataDxfId="57"/>
    <tableColumn id="35" xr3:uid="{3991CF1B-5499-41AC-A8F7-47594EE70C17}" name="f_x000a_(20Hz-20kHz)12" dataDxfId="56"/>
    <tableColumn id="36" xr3:uid="{4EC51DC8-9BAB-4AAD-AF96-739B25A370A8}" name="gain_x000a_(+/- 12 dB)12" dataDxfId="55"/>
    <tableColumn id="37" xr3:uid="{ED2A5C45-51A8-4564-857D-8F003EBA4E9E}" name="f_x000a_(20Hz-20kHz)13" dataDxfId="54"/>
    <tableColumn id="38" xr3:uid="{1833948B-A7E2-4125-96CC-FAD9E33C9712}" name="slope_x000a_(6, 12, 18, or 24dB)13" dataDxfId="53"/>
    <tableColumn id="39" xr3:uid="{9F4DE681-7872-474B-96EB-1F386509FE66}" name="f_x000a_(20Hz-20kHz)14" dataDxfId="52"/>
    <tableColumn id="40" xr3:uid="{E88EEA75-E1CF-4D89-BCEE-C95ECD931D7A}" name="slope_x000a_(6, 12, 18, or 24dB)14" dataDxfId="51"/>
    <tableColumn id="41" xr3:uid="{8AFCD94E-CE94-4EC2-B576-678EE29932D9}" name="delay_x000a_(0-12 m/SEC)" dataDxfId="50"/>
    <tableColumn id="42" xr3:uid="{AF0B4737-5133-4E5D-B43A-FCD70E6B386E}" name="feet" dataDxfId="49"/>
    <tableColumn id="43" xr3:uid="{224AD75B-F905-46F4-9E71-5CC28983D242}" name="meters" dataDxfId="48"/>
    <tableColumn id="44" xr3:uid="{C37DCB02-347C-41C9-BB6D-7212F83767E1}" name="limit level_x000a_(max -5dB)" dataDxfId="47"/>
    <tableColumn id="45" xr3:uid="{05354904-0FA3-49FB-AACD-DC126ACFDABF}" name="Crossover type - BiQua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CD72AF-48F2-4AAF-AB17-BB1E9363CF6D}" name="Table3" displayName="Table3" ref="B2:AS7" totalsRowShown="0" headerRowDxfId="46" dataDxfId="45" tableBorderDxfId="44">
  <tableColumns count="44">
    <tableColumn id="2" xr3:uid="{F79FABCE-2DA4-46BD-994E-5DA9DC6848C3}" name="Preset_x000a_Name" dataDxfId="43"/>
    <tableColumn id="3" xr3:uid="{7C9C39B0-823E-4EBC-9517-97C3F2CCC5FF}" name="f_x000a_(20Hz-20kHz)1" dataDxfId="42"/>
    <tableColumn id="4" xr3:uid="{23EA5F10-E092-405D-BCB0-568972E98E5B}" name="gain_x000a_(+/- 12 dB)1" dataDxfId="41"/>
    <tableColumn id="5" xr3:uid="{7105018C-CADD-4036-959C-DC5F8930945B}" name="Q_x000a_(0.3-24)1" dataDxfId="40"/>
    <tableColumn id="6" xr3:uid="{9C407A55-EF8C-42F7-B2E5-1EF1B0FAC8CF}" name="f_x000a_(20Hz-20kHz)2" dataDxfId="39"/>
    <tableColumn id="7" xr3:uid="{5AEB4D60-67F9-4389-A42D-86D0FB992D61}" name="gain_x000a_(+/- 12 dB)2" dataDxfId="38"/>
    <tableColumn id="8" xr3:uid="{540914EC-5D0A-4F73-BC18-4C1382DBBE5D}" name="Q_x000a_(0.3-24)2" dataDxfId="37"/>
    <tableColumn id="9" xr3:uid="{477A0AED-059F-4EED-8219-222E071EA6AF}" name="f_x000a_(20Hz-20kHz)3" dataDxfId="36"/>
    <tableColumn id="10" xr3:uid="{6D146121-31A8-4CB9-A287-AD6DF3891F21}" name="gain_x000a_(+/- 12 dB)3" dataDxfId="35"/>
    <tableColumn id="11" xr3:uid="{4D841EAD-5A8B-4001-8516-94D6258C1EA8}" name="Q_x000a_(0.3-24)3" dataDxfId="34"/>
    <tableColumn id="12" xr3:uid="{2535B448-41BB-4424-962D-08C53B227347}" name="f_x000a_(20Hz-20kHz)4" dataDxfId="33"/>
    <tableColumn id="13" xr3:uid="{11322695-2BFE-4EC5-A897-838AA8329B54}" name="gain_x000a_(+/- 12 dB)4" dataDxfId="32"/>
    <tableColumn id="14" xr3:uid="{FD27DE07-1A82-4FBB-930F-D97534B7C911}" name="Q_x000a_(0.3-24)4" dataDxfId="31"/>
    <tableColumn id="15" xr3:uid="{3E2FDCB7-0205-4A5F-A11E-97A02BAE34B7}" name="f_x000a_(20Hz-20kHz)5" dataDxfId="30"/>
    <tableColumn id="16" xr3:uid="{2360D0AF-7C13-4A0C-BF59-B7C4CDD487A8}" name="gain_x000a_(+/- 12 dB)5" dataDxfId="29"/>
    <tableColumn id="17" xr3:uid="{399B0A3C-3058-48B2-9E2E-8BC163621C37}" name="Q_x000a_(0.3-24)5" dataDxfId="28"/>
    <tableColumn id="18" xr3:uid="{F3BC73E2-9EF6-43D8-BFD8-C738ECAAE3DA}" name="f_x000a_(20Hz-20kHz)6" dataDxfId="27"/>
    <tableColumn id="19" xr3:uid="{1A31E754-3EBC-4DDA-BB96-A82E09C0D127}" name="gain_x000a_(+/- 12 dB)6" dataDxfId="26"/>
    <tableColumn id="20" xr3:uid="{F42EC028-2D1F-40B0-BD20-02AD8F986C6D}" name="Q_x000a_(0.3-24)6" dataDxfId="25"/>
    <tableColumn id="21" xr3:uid="{501D67A0-F069-48B7-A5C3-A12C92B99F4A}" name="f_x000a_(20Hz-20kHz)7" dataDxfId="24"/>
    <tableColumn id="22" xr3:uid="{C1648DFA-1A41-4ED8-8DCF-9664DCB985E0}" name="gain_x000a_(+/- 12 dB)7" dataDxfId="23"/>
    <tableColumn id="23" xr3:uid="{FA7FADFE-B661-4C5B-B876-A36C807A4F66}" name="Q_x000a_(0.3-24)7" dataDxfId="22"/>
    <tableColumn id="24" xr3:uid="{7564C9FB-2D89-45FF-8338-7A7BBBC15E28}" name="f_x000a_(20Hz-20kHz)8" dataDxfId="21"/>
    <tableColumn id="25" xr3:uid="{605DD975-5E6B-4C69-8AFC-A0F161756CF8}" name="gain_x000a_(+/- 12 dB)8" dataDxfId="20"/>
    <tableColumn id="26" xr3:uid="{A8AB97FB-678A-4C55-ADA3-B0710B8BC7A5}" name="Q_x000a_(0.3-24)8" dataDxfId="19"/>
    <tableColumn id="27" xr3:uid="{3BDD9E11-0859-4D0A-9DC0-19B3D0A155CF}" name="f_x000a_(20Hz-20kHz)9" dataDxfId="18"/>
    <tableColumn id="28" xr3:uid="{E22D8C5D-FCA8-47B4-9034-EE823CAAF7D5}" name="gain_x000a_(+/- 12 dB)9" dataDxfId="17"/>
    <tableColumn id="29" xr3:uid="{81EBF265-7C46-4BC5-B3D1-42D4C351604C}" name="Q_x000a_(0.3-24)9" dataDxfId="16"/>
    <tableColumn id="30" xr3:uid="{CDC61854-A417-44E3-AC08-30CC3EF39688}" name="f_x000a_(20Hz-20kHz)10" dataDxfId="15"/>
    <tableColumn id="31" xr3:uid="{0977F06F-DCCA-4E03-A906-D4D214734C35}" name="gain_x000a_(+/- 12 dB)10" dataDxfId="14"/>
    <tableColumn id="32" xr3:uid="{5FDA42DE-ACC5-416B-9A94-ED04AFFF8F60}" name="Q_x000a_(0.3-24)10" dataDxfId="13"/>
    <tableColumn id="33" xr3:uid="{01670629-7406-4618-8849-E916991F68DF}" name="f_x000a_(20Hz-20kHz)11" dataDxfId="12"/>
    <tableColumn id="34" xr3:uid="{BE34EFCE-58A6-4FA6-9022-C48BD382A703}" name="gain_x000a_(+/- 12 dB)11" dataDxfId="11"/>
    <tableColumn id="35" xr3:uid="{1245AF03-F732-405E-BE12-F4F56A45E4BD}" name="f_x000a_(20Hz-20kHz)12" dataDxfId="10"/>
    <tableColumn id="36" xr3:uid="{3038BFC8-0B6A-4164-B5DD-796C8F265724}" name="gain_x000a_(+/- 12 dB)12" dataDxfId="9"/>
    <tableColumn id="37" xr3:uid="{E8BBCB8D-B5F4-4646-8A58-85A49A68606D}" name="f_x000a_(20Hz-20kHz)13" dataDxfId="8"/>
    <tableColumn id="38" xr3:uid="{E0D190BF-6D4C-47E4-9807-5603F7039B51}" name="slope_x000a_(6, 12, 18, or 24dB)13" dataDxfId="7"/>
    <tableColumn id="39" xr3:uid="{4FB24164-3C8A-4504-A3B8-A01CEA12ECC2}" name="f_x000a_(20Hz-20kHz)14" dataDxfId="6"/>
    <tableColumn id="40" xr3:uid="{F68A4658-F873-4255-94EF-4F757F2A5735}" name="slope_x000a_(6, 12, 18, or 24dB)14" dataDxfId="5"/>
    <tableColumn id="41" xr3:uid="{EC5AAA1A-5BF5-4DCE-8322-2383668FDB80}" name="delay_x000a_(0-12 m/SEC)" dataDxfId="4"/>
    <tableColumn id="42" xr3:uid="{218C5BCC-C5BB-4A1F-960F-37FEF478ECBA}" name="feet" dataDxfId="3"/>
    <tableColumn id="43" xr3:uid="{938B2995-9BCE-46FB-AF16-594E3745B14E}" name="meters" dataDxfId="2"/>
    <tableColumn id="44" xr3:uid="{B9E1C015-5DAB-422B-9DB8-6E1262F11BDA}" name="limit level_x000a_(max -5dB)" dataDxfId="1"/>
    <tableColumn id="45" xr3:uid="{970E6562-40BA-45C3-AF6C-61806E3BF924}" name="Crossover type - BiQua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FE49-5F9E-453F-B667-7C3A72F3066D}">
  <dimension ref="A1:AS7"/>
  <sheetViews>
    <sheetView tabSelected="1" zoomScale="114" zoomScaleNormal="100" zoomScaleSheetLayoutView="4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D13" sqref="D13"/>
    </sheetView>
  </sheetViews>
  <sheetFormatPr defaultColWidth="8.6640625" defaultRowHeight="14.4"/>
  <cols>
    <col min="1" max="1" width="8.44140625" bestFit="1" customWidth="1"/>
    <col min="2" max="2" width="18.6640625" bestFit="1" customWidth="1"/>
    <col min="3" max="3" width="14.109375" style="2" bestFit="1" customWidth="1"/>
    <col min="4" max="4" width="11.6640625" style="4" bestFit="1" customWidth="1"/>
    <col min="5" max="5" width="9.33203125" style="3" bestFit="1" customWidth="1"/>
    <col min="6" max="6" width="14.109375" style="5" bestFit="1" customWidth="1"/>
    <col min="7" max="7" width="11.6640625" style="7" bestFit="1" customWidth="1"/>
    <col min="8" max="8" width="9.33203125" style="6" bestFit="1" customWidth="1"/>
    <col min="9" max="9" width="14.109375" style="5" bestFit="1" customWidth="1"/>
    <col min="10" max="10" width="11.6640625" style="7" bestFit="1" customWidth="1"/>
    <col min="11" max="11" width="9.33203125" style="6" bestFit="1" customWidth="1"/>
    <col min="12" max="12" width="14.109375" style="5" bestFit="1" customWidth="1"/>
    <col min="13" max="13" width="11.6640625" style="7" bestFit="1" customWidth="1"/>
    <col min="14" max="14" width="9.33203125" style="6" bestFit="1" customWidth="1"/>
    <col min="15" max="15" width="14.109375" style="5" bestFit="1" customWidth="1"/>
    <col min="16" max="16" width="11.6640625" style="7" bestFit="1" customWidth="1"/>
    <col min="17" max="17" width="9.33203125" style="6" bestFit="1" customWidth="1"/>
    <col min="18" max="18" width="14.109375" style="5" bestFit="1" customWidth="1"/>
    <col min="19" max="19" width="11.6640625" style="7" bestFit="1" customWidth="1"/>
    <col min="20" max="20" width="9.33203125" style="6" bestFit="1" customWidth="1"/>
    <col min="21" max="21" width="14.109375" style="5" bestFit="1" customWidth="1"/>
    <col min="22" max="22" width="11.6640625" style="7" bestFit="1" customWidth="1"/>
    <col min="23" max="23" width="9.33203125" style="6" bestFit="1" customWidth="1"/>
    <col min="24" max="24" width="14.109375" style="5" bestFit="1" customWidth="1"/>
    <col min="25" max="25" width="11.6640625" style="7" bestFit="1" customWidth="1"/>
    <col min="26" max="26" width="9.33203125" style="6" bestFit="1" customWidth="1"/>
    <col min="27" max="27" width="14.109375" style="5" bestFit="1" customWidth="1"/>
    <col min="28" max="28" width="11.6640625" style="7" bestFit="1" customWidth="1"/>
    <col min="29" max="29" width="9.33203125" style="6" bestFit="1" customWidth="1"/>
    <col min="30" max="30" width="15.44140625" style="5" bestFit="1" customWidth="1"/>
    <col min="31" max="31" width="12.88671875" style="7" bestFit="1" customWidth="1"/>
    <col min="32" max="32" width="10.44140625" style="6" bestFit="1" customWidth="1"/>
    <col min="33" max="33" width="15.44140625" style="5" bestFit="1" customWidth="1"/>
    <col min="34" max="34" width="12.88671875" style="7" bestFit="1" customWidth="1"/>
    <col min="35" max="35" width="15.44140625" style="5" bestFit="1" customWidth="1"/>
    <col min="36" max="36" width="12.88671875" style="7" bestFit="1" customWidth="1"/>
    <col min="37" max="37" width="15.44140625" style="5" bestFit="1" customWidth="1"/>
    <col min="38" max="38" width="20.5546875" style="6" bestFit="1" customWidth="1"/>
    <col min="39" max="39" width="15.44140625" style="5" bestFit="1" customWidth="1"/>
    <col min="40" max="40" width="20.5546875" style="6" bestFit="1" customWidth="1"/>
    <col min="41" max="41" width="12.6640625" style="25" bestFit="1" customWidth="1"/>
    <col min="42" max="42" width="4.6640625" style="25" bestFit="1" customWidth="1"/>
    <col min="43" max="43" width="7.5546875" style="25" bestFit="1" customWidth="1"/>
    <col min="44" max="44" width="13.5546875" style="25" bestFit="1" customWidth="1"/>
    <col min="45" max="45" width="46.6640625" customWidth="1"/>
  </cols>
  <sheetData>
    <row r="1" spans="1:45" s="22" customFormat="1">
      <c r="A1" s="44" t="s">
        <v>70</v>
      </c>
      <c r="B1" s="45"/>
      <c r="C1" s="37" t="s">
        <v>0</v>
      </c>
      <c r="D1" s="38"/>
      <c r="E1" s="39"/>
      <c r="F1" s="41" t="s">
        <v>1</v>
      </c>
      <c r="G1" s="38"/>
      <c r="H1" s="46"/>
      <c r="I1" s="37" t="s">
        <v>2</v>
      </c>
      <c r="J1" s="38"/>
      <c r="K1" s="39"/>
      <c r="L1" s="41" t="s">
        <v>3</v>
      </c>
      <c r="M1" s="38"/>
      <c r="N1" s="46"/>
      <c r="O1" s="37" t="s">
        <v>4</v>
      </c>
      <c r="P1" s="38"/>
      <c r="Q1" s="39"/>
      <c r="R1" s="37" t="s">
        <v>5</v>
      </c>
      <c r="S1" s="38"/>
      <c r="T1" s="39"/>
      <c r="U1" s="37" t="s">
        <v>18</v>
      </c>
      <c r="V1" s="37"/>
      <c r="W1" s="37"/>
      <c r="X1" s="41" t="s">
        <v>19</v>
      </c>
      <c r="Y1" s="37"/>
      <c r="Z1" s="42"/>
      <c r="AA1" s="37" t="s">
        <v>20</v>
      </c>
      <c r="AB1" s="37"/>
      <c r="AC1" s="37"/>
      <c r="AD1" s="37" t="s">
        <v>21</v>
      </c>
      <c r="AE1" s="37"/>
      <c r="AF1" s="37"/>
      <c r="AG1" s="42" t="s">
        <v>22</v>
      </c>
      <c r="AH1" s="43"/>
      <c r="AI1" s="37" t="s">
        <v>23</v>
      </c>
      <c r="AJ1" s="38"/>
      <c r="AK1" s="37" t="s">
        <v>24</v>
      </c>
      <c r="AL1" s="39"/>
      <c r="AM1" s="37" t="s">
        <v>25</v>
      </c>
      <c r="AN1" s="39"/>
      <c r="AO1" s="40" t="s">
        <v>26</v>
      </c>
      <c r="AP1" s="40"/>
      <c r="AQ1" s="40"/>
      <c r="AR1" s="23" t="s">
        <v>68</v>
      </c>
      <c r="AS1" s="21" t="s">
        <v>27</v>
      </c>
    </row>
    <row r="2" spans="1:45" s="20" customFormat="1" ht="28.8">
      <c r="A2" s="15" t="s">
        <v>37</v>
      </c>
      <c r="B2" s="16" t="s">
        <v>38</v>
      </c>
      <c r="C2" s="12" t="s">
        <v>44</v>
      </c>
      <c r="D2" s="13" t="s">
        <v>48</v>
      </c>
      <c r="E2" s="14" t="s">
        <v>49</v>
      </c>
      <c r="F2" s="12" t="s">
        <v>6</v>
      </c>
      <c r="G2" s="13" t="s">
        <v>39</v>
      </c>
      <c r="H2" s="14" t="s">
        <v>40</v>
      </c>
      <c r="I2" s="12" t="s">
        <v>41</v>
      </c>
      <c r="J2" s="13" t="s">
        <v>7</v>
      </c>
      <c r="K2" s="14" t="s">
        <v>45</v>
      </c>
      <c r="L2" s="12" t="s">
        <v>50</v>
      </c>
      <c r="M2" s="13" t="s">
        <v>46</v>
      </c>
      <c r="N2" s="14" t="s">
        <v>8</v>
      </c>
      <c r="O2" s="12" t="s">
        <v>9</v>
      </c>
      <c r="P2" s="13" t="s">
        <v>51</v>
      </c>
      <c r="Q2" s="14" t="s">
        <v>47</v>
      </c>
      <c r="R2" s="12" t="s">
        <v>52</v>
      </c>
      <c r="S2" s="13" t="s">
        <v>10</v>
      </c>
      <c r="T2" s="14" t="s">
        <v>53</v>
      </c>
      <c r="U2" s="12" t="s">
        <v>54</v>
      </c>
      <c r="V2" s="13" t="s">
        <v>55</v>
      </c>
      <c r="W2" s="14" t="s">
        <v>11</v>
      </c>
      <c r="X2" s="12" t="s">
        <v>12</v>
      </c>
      <c r="Y2" s="13" t="s">
        <v>56</v>
      </c>
      <c r="Z2" s="14" t="s">
        <v>57</v>
      </c>
      <c r="AA2" s="12" t="s">
        <v>58</v>
      </c>
      <c r="AB2" s="13" t="s">
        <v>13</v>
      </c>
      <c r="AC2" s="14" t="s">
        <v>59</v>
      </c>
      <c r="AD2" s="12" t="s">
        <v>60</v>
      </c>
      <c r="AE2" s="13" t="s">
        <v>61</v>
      </c>
      <c r="AF2" s="14" t="s">
        <v>14</v>
      </c>
      <c r="AG2" s="17" t="s">
        <v>15</v>
      </c>
      <c r="AH2" s="13" t="s">
        <v>62</v>
      </c>
      <c r="AI2" s="17" t="s">
        <v>63</v>
      </c>
      <c r="AJ2" s="13" t="s">
        <v>16</v>
      </c>
      <c r="AK2" s="17" t="s">
        <v>64</v>
      </c>
      <c r="AL2" s="14" t="s">
        <v>65</v>
      </c>
      <c r="AM2" s="17" t="s">
        <v>17</v>
      </c>
      <c r="AN2" s="14" t="s">
        <v>66</v>
      </c>
      <c r="AO2" s="18" t="s">
        <v>42</v>
      </c>
      <c r="AP2" s="18" t="s">
        <v>28</v>
      </c>
      <c r="AQ2" s="18" t="s">
        <v>29</v>
      </c>
      <c r="AR2" s="18" t="s">
        <v>43</v>
      </c>
      <c r="AS2" s="19" t="s">
        <v>30</v>
      </c>
    </row>
    <row r="3" spans="1:45">
      <c r="A3">
        <v>1</v>
      </c>
      <c r="B3" t="s">
        <v>31</v>
      </c>
      <c r="C3" s="9">
        <v>3000</v>
      </c>
      <c r="D3" s="1">
        <v>-1</v>
      </c>
      <c r="E3" s="10">
        <v>5</v>
      </c>
      <c r="F3" s="9">
        <v>13000</v>
      </c>
      <c r="G3" s="1">
        <v>4</v>
      </c>
      <c r="H3" s="11">
        <v>3</v>
      </c>
      <c r="I3" s="8">
        <v>20000</v>
      </c>
      <c r="J3" s="1">
        <v>-4</v>
      </c>
      <c r="K3" s="10">
        <v>3</v>
      </c>
      <c r="L3" s="8">
        <v>20</v>
      </c>
      <c r="M3" s="1">
        <v>0</v>
      </c>
      <c r="N3" s="10">
        <v>0.7</v>
      </c>
      <c r="O3" s="8">
        <v>20</v>
      </c>
      <c r="P3" s="1">
        <v>0</v>
      </c>
      <c r="Q3" s="10">
        <v>0.7</v>
      </c>
      <c r="R3" s="8">
        <v>20</v>
      </c>
      <c r="S3" s="1">
        <v>0</v>
      </c>
      <c r="T3" s="10">
        <v>0.7</v>
      </c>
      <c r="U3" s="8">
        <v>20</v>
      </c>
      <c r="V3" s="1">
        <v>0</v>
      </c>
      <c r="W3" s="10">
        <v>0.7</v>
      </c>
      <c r="X3" s="9">
        <v>20</v>
      </c>
      <c r="Y3" s="1">
        <v>0</v>
      </c>
      <c r="Z3" s="11">
        <v>0.7</v>
      </c>
      <c r="AA3" s="8">
        <v>20</v>
      </c>
      <c r="AB3" s="1">
        <v>0</v>
      </c>
      <c r="AC3" s="10">
        <v>0.7</v>
      </c>
      <c r="AD3" s="9">
        <v>20</v>
      </c>
      <c r="AE3" s="1">
        <v>0</v>
      </c>
      <c r="AF3" s="11">
        <v>0.7</v>
      </c>
      <c r="AG3" s="8">
        <v>100</v>
      </c>
      <c r="AH3" s="1">
        <v>0</v>
      </c>
      <c r="AI3" s="8">
        <v>100</v>
      </c>
      <c r="AJ3" s="1">
        <v>0</v>
      </c>
      <c r="AK3" s="8" t="s">
        <v>69</v>
      </c>
      <c r="AL3" s="11" t="s">
        <v>69</v>
      </c>
      <c r="AM3" s="8">
        <v>90</v>
      </c>
      <c r="AN3" s="11" t="s">
        <v>71</v>
      </c>
      <c r="AO3" s="24">
        <v>0</v>
      </c>
      <c r="AP3" s="25">
        <v>0</v>
      </c>
      <c r="AQ3" s="26">
        <v>0</v>
      </c>
      <c r="AR3" s="26">
        <v>0</v>
      </c>
    </row>
    <row r="4" spans="1:45">
      <c r="A4">
        <f>A3+1</f>
        <v>2</v>
      </c>
      <c r="B4" t="s">
        <v>34</v>
      </c>
      <c r="C4" s="9">
        <v>13000</v>
      </c>
      <c r="D4" s="1">
        <v>4</v>
      </c>
      <c r="E4" s="10">
        <v>3</v>
      </c>
      <c r="F4" s="9">
        <v>20000</v>
      </c>
      <c r="G4" s="1">
        <v>-3</v>
      </c>
      <c r="H4" s="11">
        <v>3</v>
      </c>
      <c r="I4" s="8">
        <v>20</v>
      </c>
      <c r="J4" s="1">
        <v>0</v>
      </c>
      <c r="K4" s="10">
        <v>0.7</v>
      </c>
      <c r="L4" s="8">
        <v>20</v>
      </c>
      <c r="M4" s="1">
        <v>0</v>
      </c>
      <c r="N4" s="10">
        <v>0.7</v>
      </c>
      <c r="O4" s="8">
        <v>20</v>
      </c>
      <c r="P4" s="1">
        <v>0</v>
      </c>
      <c r="Q4" s="10">
        <v>0.7</v>
      </c>
      <c r="R4" s="8">
        <v>20</v>
      </c>
      <c r="S4" s="1">
        <v>0</v>
      </c>
      <c r="T4" s="10">
        <v>0.7</v>
      </c>
      <c r="U4" s="8">
        <v>20</v>
      </c>
      <c r="V4" s="1">
        <v>0</v>
      </c>
      <c r="W4" s="10">
        <v>0.7</v>
      </c>
      <c r="X4" s="9">
        <v>20</v>
      </c>
      <c r="Y4" s="1">
        <v>0</v>
      </c>
      <c r="Z4" s="11">
        <v>0.7</v>
      </c>
      <c r="AA4" s="8">
        <v>20</v>
      </c>
      <c r="AB4" s="1">
        <v>0</v>
      </c>
      <c r="AC4" s="10">
        <v>0.7</v>
      </c>
      <c r="AD4" s="9">
        <v>20</v>
      </c>
      <c r="AE4" s="1">
        <v>0</v>
      </c>
      <c r="AF4" s="11">
        <v>0.7</v>
      </c>
      <c r="AG4" s="8">
        <v>100</v>
      </c>
      <c r="AH4" s="1">
        <v>0</v>
      </c>
      <c r="AI4" s="8">
        <v>100</v>
      </c>
      <c r="AJ4" s="1">
        <v>0</v>
      </c>
      <c r="AK4" s="8" t="s">
        <v>69</v>
      </c>
      <c r="AL4" s="11" t="s">
        <v>69</v>
      </c>
      <c r="AM4" s="8">
        <v>80</v>
      </c>
      <c r="AN4" s="11" t="s">
        <v>71</v>
      </c>
      <c r="AO4" s="24">
        <v>0</v>
      </c>
      <c r="AP4" s="25">
        <v>0</v>
      </c>
      <c r="AQ4" s="26">
        <v>0</v>
      </c>
      <c r="AR4" s="26">
        <v>0</v>
      </c>
    </row>
    <row r="5" spans="1:45">
      <c r="A5">
        <f t="shared" ref="A5:A7" si="0">A4+1</f>
        <v>3</v>
      </c>
      <c r="B5" t="s">
        <v>35</v>
      </c>
      <c r="C5" s="9">
        <v>12500</v>
      </c>
      <c r="D5" s="1">
        <v>4</v>
      </c>
      <c r="E5" s="10">
        <v>3</v>
      </c>
      <c r="F5" s="9">
        <v>20000</v>
      </c>
      <c r="G5" s="1">
        <v>-2</v>
      </c>
      <c r="H5" s="11">
        <v>2</v>
      </c>
      <c r="I5" s="8">
        <v>20</v>
      </c>
      <c r="J5" s="1">
        <v>0</v>
      </c>
      <c r="K5" s="10">
        <v>0.7</v>
      </c>
      <c r="L5" s="8">
        <v>20</v>
      </c>
      <c r="M5" s="1">
        <v>0</v>
      </c>
      <c r="N5" s="10">
        <v>0.7</v>
      </c>
      <c r="O5" s="8">
        <v>20</v>
      </c>
      <c r="P5" s="1">
        <v>0</v>
      </c>
      <c r="Q5" s="10">
        <v>0.7</v>
      </c>
      <c r="R5" s="8">
        <v>20</v>
      </c>
      <c r="S5" s="1">
        <v>0</v>
      </c>
      <c r="T5" s="10">
        <v>0.7</v>
      </c>
      <c r="U5" s="8">
        <v>20</v>
      </c>
      <c r="V5" s="1">
        <v>0</v>
      </c>
      <c r="W5" s="10">
        <v>0.7</v>
      </c>
      <c r="X5" s="9">
        <v>20</v>
      </c>
      <c r="Y5" s="1">
        <v>0</v>
      </c>
      <c r="Z5" s="11">
        <v>0.7</v>
      </c>
      <c r="AA5" s="8">
        <v>20</v>
      </c>
      <c r="AB5" s="1">
        <v>0</v>
      </c>
      <c r="AC5" s="10">
        <v>0.7</v>
      </c>
      <c r="AD5" s="9">
        <v>20</v>
      </c>
      <c r="AE5" s="1">
        <v>0</v>
      </c>
      <c r="AF5" s="11">
        <v>0.7</v>
      </c>
      <c r="AG5" s="8">
        <v>100</v>
      </c>
      <c r="AH5" s="1">
        <v>0</v>
      </c>
      <c r="AI5" s="8">
        <v>100</v>
      </c>
      <c r="AJ5" s="1">
        <v>0</v>
      </c>
      <c r="AK5" s="8" t="s">
        <v>69</v>
      </c>
      <c r="AL5" s="11" t="s">
        <v>69</v>
      </c>
      <c r="AM5" s="8">
        <v>80</v>
      </c>
      <c r="AN5" s="11" t="s">
        <v>71</v>
      </c>
      <c r="AO5" s="24">
        <v>0</v>
      </c>
      <c r="AP5" s="25">
        <v>0</v>
      </c>
      <c r="AQ5" s="26">
        <v>0</v>
      </c>
      <c r="AR5" s="26">
        <v>0</v>
      </c>
    </row>
    <row r="6" spans="1:45">
      <c r="A6">
        <f t="shared" si="0"/>
        <v>4</v>
      </c>
      <c r="B6" t="s">
        <v>32</v>
      </c>
      <c r="C6" s="9">
        <v>21</v>
      </c>
      <c r="D6" s="1">
        <v>5</v>
      </c>
      <c r="E6" s="10">
        <v>1.5</v>
      </c>
      <c r="F6" s="9">
        <v>39</v>
      </c>
      <c r="G6" s="1">
        <v>-6.5</v>
      </c>
      <c r="H6" s="11">
        <v>4</v>
      </c>
      <c r="I6" s="8">
        <v>63</v>
      </c>
      <c r="J6" s="1">
        <v>0.5</v>
      </c>
      <c r="K6" s="10">
        <v>1.5</v>
      </c>
      <c r="L6" s="9">
        <v>68</v>
      </c>
      <c r="M6" s="1">
        <v>4.5</v>
      </c>
      <c r="N6" s="11">
        <v>1.5</v>
      </c>
      <c r="O6" s="8">
        <v>130</v>
      </c>
      <c r="P6" s="1">
        <v>5</v>
      </c>
      <c r="Q6" s="10">
        <v>1.5</v>
      </c>
      <c r="R6" s="9">
        <v>222</v>
      </c>
      <c r="S6" s="1">
        <v>-3.5</v>
      </c>
      <c r="T6" s="11">
        <v>8</v>
      </c>
      <c r="U6" s="8">
        <v>20</v>
      </c>
      <c r="V6" s="1">
        <v>0</v>
      </c>
      <c r="W6" s="10">
        <v>0.7</v>
      </c>
      <c r="X6" s="9">
        <v>20</v>
      </c>
      <c r="Y6" s="1">
        <v>0</v>
      </c>
      <c r="Z6" s="11">
        <v>0.7</v>
      </c>
      <c r="AA6" s="8">
        <v>20</v>
      </c>
      <c r="AB6" s="1">
        <v>0</v>
      </c>
      <c r="AC6" s="10">
        <v>0.7</v>
      </c>
      <c r="AD6" s="9">
        <v>20</v>
      </c>
      <c r="AE6" s="1">
        <v>0</v>
      </c>
      <c r="AF6" s="11">
        <v>0.7</v>
      </c>
      <c r="AG6" s="8">
        <v>100</v>
      </c>
      <c r="AH6" s="1">
        <v>0</v>
      </c>
      <c r="AI6" s="8">
        <v>100</v>
      </c>
      <c r="AJ6" s="1">
        <v>0</v>
      </c>
      <c r="AK6" s="8">
        <v>110</v>
      </c>
      <c r="AL6" s="11" t="s">
        <v>36</v>
      </c>
      <c r="AM6" s="8">
        <v>30</v>
      </c>
      <c r="AN6" s="11" t="s">
        <v>36</v>
      </c>
      <c r="AO6" s="24">
        <v>0</v>
      </c>
      <c r="AP6" s="25">
        <v>0</v>
      </c>
      <c r="AQ6" s="26">
        <v>0</v>
      </c>
      <c r="AR6" s="26">
        <v>-0.4</v>
      </c>
    </row>
    <row r="7" spans="1:45">
      <c r="A7">
        <f t="shared" si="0"/>
        <v>5</v>
      </c>
      <c r="B7" t="s">
        <v>33</v>
      </c>
      <c r="C7" s="9">
        <v>24</v>
      </c>
      <c r="D7" s="1">
        <v>2.5</v>
      </c>
      <c r="E7" s="10">
        <v>1.4</v>
      </c>
      <c r="F7" s="9">
        <v>40</v>
      </c>
      <c r="G7" s="1">
        <v>-5.5</v>
      </c>
      <c r="H7" s="11">
        <v>5.5</v>
      </c>
      <c r="I7" s="8">
        <v>65</v>
      </c>
      <c r="J7" s="1">
        <v>5</v>
      </c>
      <c r="K7" s="10">
        <v>3</v>
      </c>
      <c r="L7" s="9">
        <v>95</v>
      </c>
      <c r="M7" s="1">
        <v>2.5</v>
      </c>
      <c r="N7" s="11">
        <v>0.8</v>
      </c>
      <c r="O7" s="8">
        <v>102</v>
      </c>
      <c r="P7" s="1">
        <v>6</v>
      </c>
      <c r="Q7" s="10">
        <v>4.2</v>
      </c>
      <c r="R7" s="9">
        <v>20</v>
      </c>
      <c r="S7" s="1">
        <v>0</v>
      </c>
      <c r="T7" s="11">
        <v>0.7</v>
      </c>
      <c r="U7" s="8">
        <v>20</v>
      </c>
      <c r="V7" s="1">
        <v>0</v>
      </c>
      <c r="W7" s="10">
        <v>0.7</v>
      </c>
      <c r="X7" s="9">
        <v>20</v>
      </c>
      <c r="Y7" s="1">
        <v>0</v>
      </c>
      <c r="Z7" s="11">
        <v>0.7</v>
      </c>
      <c r="AA7" s="8">
        <v>20</v>
      </c>
      <c r="AB7" s="1">
        <v>0</v>
      </c>
      <c r="AC7" s="10">
        <v>0.7</v>
      </c>
      <c r="AD7" s="9">
        <v>20</v>
      </c>
      <c r="AE7" s="1">
        <v>0</v>
      </c>
      <c r="AF7" s="11">
        <v>0.7</v>
      </c>
      <c r="AG7" s="8">
        <v>100</v>
      </c>
      <c r="AH7" s="1">
        <v>0</v>
      </c>
      <c r="AI7" s="8">
        <v>100</v>
      </c>
      <c r="AJ7" s="1">
        <v>0</v>
      </c>
      <c r="AK7" s="8">
        <v>110</v>
      </c>
      <c r="AL7" s="11" t="s">
        <v>36</v>
      </c>
      <c r="AM7" s="8">
        <v>30</v>
      </c>
      <c r="AN7" s="11" t="s">
        <v>36</v>
      </c>
      <c r="AO7" s="24">
        <v>0</v>
      </c>
      <c r="AP7" s="25">
        <v>0</v>
      </c>
      <c r="AQ7" s="26">
        <v>0</v>
      </c>
      <c r="AR7" s="26">
        <v>-0.2</v>
      </c>
    </row>
  </sheetData>
  <mergeCells count="16">
    <mergeCell ref="O1:Q1"/>
    <mergeCell ref="A1:B1"/>
    <mergeCell ref="C1:E1"/>
    <mergeCell ref="F1:H1"/>
    <mergeCell ref="I1:K1"/>
    <mergeCell ref="L1:N1"/>
    <mergeCell ref="AI1:AJ1"/>
    <mergeCell ref="AK1:AL1"/>
    <mergeCell ref="AM1:AN1"/>
    <mergeCell ref="AO1:AQ1"/>
    <mergeCell ref="R1:T1"/>
    <mergeCell ref="U1:W1"/>
    <mergeCell ref="X1:Z1"/>
    <mergeCell ref="AA1:AC1"/>
    <mergeCell ref="AD1:AF1"/>
    <mergeCell ref="AG1:AH1"/>
  </mergeCells>
  <dataValidations count="1">
    <dataValidation type="list" allowBlank="1" showInputMessage="1" showErrorMessage="1" sqref="AL6:AL7 AN3:AN7" xr:uid="{AAFC7611-2F55-4BC6-B5A8-E53729BAD7AA}">
      <formula1>"N/A, 6dB, 12dB, 18dB, 24dB"</formula1>
    </dataValidation>
  </dataValidations>
  <printOptions gridLines="1"/>
  <pageMargins left="0.25" right="0.25" top="0.25" bottom="0" header="0.3" footer="0.3"/>
  <pageSetup paperSize="3" scale="7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zoomScale="114" zoomScaleNormal="100" zoomScaleSheetLayoutView="4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D22" sqref="D22"/>
    </sheetView>
  </sheetViews>
  <sheetFormatPr defaultColWidth="8.6640625" defaultRowHeight="14.4"/>
  <cols>
    <col min="1" max="1" width="8.44140625" bestFit="1" customWidth="1"/>
    <col min="2" max="2" width="18.6640625" bestFit="1" customWidth="1"/>
    <col min="3" max="3" width="14.109375" style="2" bestFit="1" customWidth="1"/>
    <col min="4" max="4" width="11.6640625" style="4" bestFit="1" customWidth="1"/>
    <col min="5" max="5" width="9.33203125" style="3" bestFit="1" customWidth="1"/>
    <col min="6" max="6" width="14.109375" style="5" bestFit="1" customWidth="1"/>
    <col min="7" max="7" width="11.6640625" style="7" bestFit="1" customWidth="1"/>
    <col min="8" max="8" width="9.33203125" style="6" bestFit="1" customWidth="1"/>
    <col min="9" max="9" width="14.109375" style="5" bestFit="1" customWidth="1"/>
    <col min="10" max="10" width="11.6640625" style="7" bestFit="1" customWidth="1"/>
    <col min="11" max="11" width="9.33203125" style="6" bestFit="1" customWidth="1"/>
    <col min="12" max="12" width="14.109375" style="5" bestFit="1" customWidth="1"/>
    <col min="13" max="13" width="11.6640625" style="7" bestFit="1" customWidth="1"/>
    <col min="14" max="14" width="9.33203125" style="6" bestFit="1" customWidth="1"/>
    <col min="15" max="15" width="14.109375" style="5" bestFit="1" customWidth="1"/>
    <col min="16" max="16" width="11.6640625" style="7" bestFit="1" customWidth="1"/>
    <col min="17" max="17" width="9.33203125" style="6" bestFit="1" customWidth="1"/>
    <col min="18" max="18" width="14.109375" style="5" bestFit="1" customWidth="1"/>
    <col min="19" max="19" width="11.6640625" style="7" bestFit="1" customWidth="1"/>
    <col min="20" max="20" width="9.33203125" style="6" bestFit="1" customWidth="1"/>
    <col min="21" max="21" width="14.109375" style="5" bestFit="1" customWidth="1"/>
    <col min="22" max="22" width="11.6640625" style="7" bestFit="1" customWidth="1"/>
    <col min="23" max="23" width="9.33203125" style="6" bestFit="1" customWidth="1"/>
    <col min="24" max="24" width="14.109375" style="5" bestFit="1" customWidth="1"/>
    <col min="25" max="25" width="11.6640625" style="7" bestFit="1" customWidth="1"/>
    <col min="26" max="26" width="9.33203125" style="6" bestFit="1" customWidth="1"/>
    <col min="27" max="27" width="14.109375" style="5" bestFit="1" customWidth="1"/>
    <col min="28" max="28" width="11.6640625" style="7" bestFit="1" customWidth="1"/>
    <col min="29" max="29" width="9.33203125" style="6" bestFit="1" customWidth="1"/>
    <col min="30" max="30" width="15.44140625" style="5" bestFit="1" customWidth="1"/>
    <col min="31" max="31" width="12.88671875" style="7" bestFit="1" customWidth="1"/>
    <col min="32" max="32" width="10.44140625" style="6" bestFit="1" customWidth="1"/>
    <col min="33" max="33" width="15.44140625" style="5" bestFit="1" customWidth="1"/>
    <col min="34" max="34" width="12.88671875" style="7" bestFit="1" customWidth="1"/>
    <col min="35" max="35" width="15.44140625" style="5" bestFit="1" customWidth="1"/>
    <col min="36" max="36" width="12.88671875" style="7" bestFit="1" customWidth="1"/>
    <col min="37" max="37" width="15.44140625" style="5" bestFit="1" customWidth="1"/>
    <col min="38" max="38" width="20.5546875" style="6" bestFit="1" customWidth="1"/>
    <col min="39" max="39" width="15.44140625" style="5" bestFit="1" customWidth="1"/>
    <col min="40" max="40" width="20.5546875" style="6" bestFit="1" customWidth="1"/>
    <col min="41" max="41" width="12.6640625" style="25" bestFit="1" customWidth="1"/>
    <col min="42" max="42" width="4.6640625" style="25" bestFit="1" customWidth="1"/>
    <col min="43" max="43" width="7.5546875" style="25" bestFit="1" customWidth="1"/>
    <col min="44" max="44" width="13.5546875" style="25" bestFit="1" customWidth="1"/>
    <col min="45" max="45" width="46.6640625" customWidth="1"/>
  </cols>
  <sheetData>
    <row r="1" spans="1:45" s="22" customFormat="1">
      <c r="A1" s="47" t="s">
        <v>67</v>
      </c>
      <c r="B1" s="48"/>
      <c r="C1" s="37" t="s">
        <v>0</v>
      </c>
      <c r="D1" s="38"/>
      <c r="E1" s="39"/>
      <c r="F1" s="41" t="s">
        <v>1</v>
      </c>
      <c r="G1" s="38"/>
      <c r="H1" s="46"/>
      <c r="I1" s="37" t="s">
        <v>2</v>
      </c>
      <c r="J1" s="38"/>
      <c r="K1" s="39"/>
      <c r="L1" s="37" t="s">
        <v>3</v>
      </c>
      <c r="M1" s="38"/>
      <c r="N1" s="39"/>
      <c r="O1" s="41" t="s">
        <v>4</v>
      </c>
      <c r="P1" s="38"/>
      <c r="Q1" s="39"/>
      <c r="R1" s="37" t="s">
        <v>5</v>
      </c>
      <c r="S1" s="38"/>
      <c r="T1" s="39"/>
      <c r="U1" s="37" t="s">
        <v>18</v>
      </c>
      <c r="V1" s="37"/>
      <c r="W1" s="37"/>
      <c r="X1" s="41" t="s">
        <v>19</v>
      </c>
      <c r="Y1" s="37"/>
      <c r="Z1" s="42"/>
      <c r="AA1" s="37" t="s">
        <v>20</v>
      </c>
      <c r="AB1" s="37"/>
      <c r="AC1" s="37"/>
      <c r="AD1" s="37" t="s">
        <v>21</v>
      </c>
      <c r="AE1" s="37"/>
      <c r="AF1" s="37"/>
      <c r="AG1" s="42" t="s">
        <v>22</v>
      </c>
      <c r="AH1" s="43"/>
      <c r="AI1" s="37" t="s">
        <v>23</v>
      </c>
      <c r="AJ1" s="38"/>
      <c r="AK1" s="37" t="s">
        <v>24</v>
      </c>
      <c r="AL1" s="39"/>
      <c r="AM1" s="37" t="s">
        <v>25</v>
      </c>
      <c r="AN1" s="39"/>
      <c r="AO1" s="40" t="s">
        <v>26</v>
      </c>
      <c r="AP1" s="40"/>
      <c r="AQ1" s="40"/>
      <c r="AR1" s="23" t="s">
        <v>68</v>
      </c>
      <c r="AS1" s="21" t="s">
        <v>27</v>
      </c>
    </row>
    <row r="2" spans="1:45" s="20" customFormat="1" ht="28.8">
      <c r="A2" s="27" t="s">
        <v>37</v>
      </c>
      <c r="B2" s="28" t="s">
        <v>38</v>
      </c>
      <c r="C2" s="12" t="s">
        <v>44</v>
      </c>
      <c r="D2" s="13" t="s">
        <v>48</v>
      </c>
      <c r="E2" s="14" t="s">
        <v>49</v>
      </c>
      <c r="F2" s="12" t="s">
        <v>6</v>
      </c>
      <c r="G2" s="13" t="s">
        <v>39</v>
      </c>
      <c r="H2" s="14" t="s">
        <v>40</v>
      </c>
      <c r="I2" s="12" t="s">
        <v>41</v>
      </c>
      <c r="J2" s="13" t="s">
        <v>7</v>
      </c>
      <c r="K2" s="14" t="s">
        <v>45</v>
      </c>
      <c r="L2" s="17" t="s">
        <v>50</v>
      </c>
      <c r="M2" s="13" t="s">
        <v>46</v>
      </c>
      <c r="N2" s="14" t="s">
        <v>8</v>
      </c>
      <c r="O2" s="12" t="s">
        <v>9</v>
      </c>
      <c r="P2" s="13" t="s">
        <v>51</v>
      </c>
      <c r="Q2" s="14" t="s">
        <v>47</v>
      </c>
      <c r="R2" s="12" t="s">
        <v>52</v>
      </c>
      <c r="S2" s="13" t="s">
        <v>10</v>
      </c>
      <c r="T2" s="14" t="s">
        <v>53</v>
      </c>
      <c r="U2" s="12" t="s">
        <v>54</v>
      </c>
      <c r="V2" s="13" t="s">
        <v>55</v>
      </c>
      <c r="W2" s="14" t="s">
        <v>11</v>
      </c>
      <c r="X2" s="12" t="s">
        <v>12</v>
      </c>
      <c r="Y2" s="13" t="s">
        <v>56</v>
      </c>
      <c r="Z2" s="14" t="s">
        <v>57</v>
      </c>
      <c r="AA2" s="12" t="s">
        <v>58</v>
      </c>
      <c r="AB2" s="13" t="s">
        <v>13</v>
      </c>
      <c r="AC2" s="14" t="s">
        <v>59</v>
      </c>
      <c r="AD2" s="12" t="s">
        <v>60</v>
      </c>
      <c r="AE2" s="13" t="s">
        <v>61</v>
      </c>
      <c r="AF2" s="14" t="s">
        <v>14</v>
      </c>
      <c r="AG2" s="17" t="s">
        <v>15</v>
      </c>
      <c r="AH2" s="13" t="s">
        <v>62</v>
      </c>
      <c r="AI2" s="17" t="s">
        <v>63</v>
      </c>
      <c r="AJ2" s="13" t="s">
        <v>16</v>
      </c>
      <c r="AK2" s="17" t="s">
        <v>64</v>
      </c>
      <c r="AL2" s="14" t="s">
        <v>65</v>
      </c>
      <c r="AM2" s="17" t="s">
        <v>17</v>
      </c>
      <c r="AN2" s="14" t="s">
        <v>66</v>
      </c>
      <c r="AO2" s="18" t="s">
        <v>42</v>
      </c>
      <c r="AP2" s="18" t="s">
        <v>28</v>
      </c>
      <c r="AQ2" s="18" t="s">
        <v>29</v>
      </c>
      <c r="AR2" s="18" t="s">
        <v>43</v>
      </c>
      <c r="AS2" s="19" t="s">
        <v>30</v>
      </c>
    </row>
    <row r="3" spans="1:45">
      <c r="A3">
        <v>1</v>
      </c>
      <c r="B3" t="s">
        <v>31</v>
      </c>
      <c r="C3" s="9">
        <v>3000</v>
      </c>
      <c r="D3" s="1">
        <v>-1</v>
      </c>
      <c r="E3" s="10">
        <v>5</v>
      </c>
      <c r="F3" s="9">
        <v>13000</v>
      </c>
      <c r="G3" s="1">
        <v>4</v>
      </c>
      <c r="H3" s="11">
        <v>3</v>
      </c>
      <c r="I3" s="8">
        <v>20000</v>
      </c>
      <c r="J3" s="1">
        <v>-4</v>
      </c>
      <c r="K3" s="10">
        <v>3</v>
      </c>
      <c r="L3" s="8">
        <v>20</v>
      </c>
      <c r="M3" s="1">
        <v>0</v>
      </c>
      <c r="N3" s="10">
        <v>0.7</v>
      </c>
      <c r="O3" s="8">
        <v>20</v>
      </c>
      <c r="P3" s="1">
        <v>0</v>
      </c>
      <c r="Q3" s="10">
        <v>0.7</v>
      </c>
      <c r="R3" s="8">
        <v>20</v>
      </c>
      <c r="S3" s="1">
        <v>0</v>
      </c>
      <c r="T3" s="10">
        <v>0.7</v>
      </c>
      <c r="U3" s="8">
        <v>20</v>
      </c>
      <c r="V3" s="1">
        <v>0</v>
      </c>
      <c r="W3" s="10">
        <v>0.7</v>
      </c>
      <c r="X3" s="9">
        <v>20</v>
      </c>
      <c r="Y3" s="1">
        <v>0</v>
      </c>
      <c r="Z3" s="11">
        <v>0.7</v>
      </c>
      <c r="AA3" s="8">
        <v>20</v>
      </c>
      <c r="AB3" s="1">
        <v>0</v>
      </c>
      <c r="AC3" s="10">
        <v>0.7</v>
      </c>
      <c r="AD3" s="9">
        <v>20</v>
      </c>
      <c r="AE3" s="1">
        <v>0</v>
      </c>
      <c r="AF3" s="11">
        <v>0.7</v>
      </c>
      <c r="AG3" s="8">
        <v>100</v>
      </c>
      <c r="AH3" s="1">
        <v>0</v>
      </c>
      <c r="AI3" s="8">
        <v>100</v>
      </c>
      <c r="AJ3" s="1">
        <v>0</v>
      </c>
      <c r="AK3" s="8" t="s">
        <v>69</v>
      </c>
      <c r="AL3" s="11" t="s">
        <v>69</v>
      </c>
      <c r="AM3" s="8">
        <v>90</v>
      </c>
      <c r="AN3" s="11" t="s">
        <v>71</v>
      </c>
      <c r="AO3" s="24">
        <v>0</v>
      </c>
      <c r="AP3" s="25">
        <v>0</v>
      </c>
      <c r="AQ3" s="26">
        <v>0</v>
      </c>
      <c r="AR3" s="26">
        <v>0</v>
      </c>
    </row>
    <row r="4" spans="1:45">
      <c r="A4">
        <f>A3+1</f>
        <v>2</v>
      </c>
      <c r="B4" t="s">
        <v>34</v>
      </c>
      <c r="C4" s="9">
        <v>13000</v>
      </c>
      <c r="D4" s="1">
        <v>4</v>
      </c>
      <c r="E4" s="10">
        <v>3</v>
      </c>
      <c r="F4" s="9">
        <v>20000</v>
      </c>
      <c r="G4" s="1">
        <v>-3</v>
      </c>
      <c r="H4" s="11">
        <v>3</v>
      </c>
      <c r="I4" s="8">
        <v>20</v>
      </c>
      <c r="J4" s="1">
        <v>0</v>
      </c>
      <c r="K4" s="10">
        <v>0.7</v>
      </c>
      <c r="L4" s="8">
        <v>20</v>
      </c>
      <c r="M4" s="1">
        <v>0</v>
      </c>
      <c r="N4" s="10">
        <v>0.7</v>
      </c>
      <c r="O4" s="8">
        <v>20</v>
      </c>
      <c r="P4" s="1">
        <v>0</v>
      </c>
      <c r="Q4" s="10">
        <v>0.7</v>
      </c>
      <c r="R4" s="8">
        <v>20</v>
      </c>
      <c r="S4" s="1">
        <v>0</v>
      </c>
      <c r="T4" s="10">
        <v>0.7</v>
      </c>
      <c r="U4" s="8">
        <v>20</v>
      </c>
      <c r="V4" s="1">
        <v>0</v>
      </c>
      <c r="W4" s="10">
        <v>0.7</v>
      </c>
      <c r="X4" s="9">
        <v>20</v>
      </c>
      <c r="Y4" s="1">
        <v>0</v>
      </c>
      <c r="Z4" s="11">
        <v>0.7</v>
      </c>
      <c r="AA4" s="8">
        <v>20</v>
      </c>
      <c r="AB4" s="1">
        <v>0</v>
      </c>
      <c r="AC4" s="10">
        <v>0.7</v>
      </c>
      <c r="AD4" s="9">
        <v>20</v>
      </c>
      <c r="AE4" s="1">
        <v>0</v>
      </c>
      <c r="AF4" s="11">
        <v>0.7</v>
      </c>
      <c r="AG4" s="8">
        <v>100</v>
      </c>
      <c r="AH4" s="1">
        <v>0</v>
      </c>
      <c r="AI4" s="8">
        <v>100</v>
      </c>
      <c r="AJ4" s="1">
        <v>0</v>
      </c>
      <c r="AK4" s="8" t="s">
        <v>69</v>
      </c>
      <c r="AL4" s="11" t="s">
        <v>69</v>
      </c>
      <c r="AM4" s="8">
        <v>80</v>
      </c>
      <c r="AN4" s="11" t="s">
        <v>71</v>
      </c>
      <c r="AO4" s="24">
        <v>0</v>
      </c>
      <c r="AP4" s="25">
        <v>0</v>
      </c>
      <c r="AQ4" s="26">
        <v>0</v>
      </c>
      <c r="AR4" s="26">
        <v>0</v>
      </c>
    </row>
    <row r="5" spans="1:45">
      <c r="A5">
        <f t="shared" ref="A5:A7" si="0">A4+1</f>
        <v>3</v>
      </c>
      <c r="B5" t="s">
        <v>35</v>
      </c>
      <c r="C5" s="9">
        <v>12500</v>
      </c>
      <c r="D5" s="1">
        <v>4</v>
      </c>
      <c r="E5" s="10">
        <v>3</v>
      </c>
      <c r="F5" s="9">
        <v>20000</v>
      </c>
      <c r="G5" s="1">
        <v>-2</v>
      </c>
      <c r="H5" s="11">
        <v>2</v>
      </c>
      <c r="I5" s="8">
        <v>20</v>
      </c>
      <c r="J5" s="1">
        <v>0</v>
      </c>
      <c r="K5" s="10">
        <v>0.7</v>
      </c>
      <c r="L5" s="8">
        <v>20</v>
      </c>
      <c r="M5" s="1">
        <v>0</v>
      </c>
      <c r="N5" s="10">
        <v>0.7</v>
      </c>
      <c r="O5" s="8">
        <v>20</v>
      </c>
      <c r="P5" s="1">
        <v>0</v>
      </c>
      <c r="Q5" s="10">
        <v>0.7</v>
      </c>
      <c r="R5" s="8">
        <v>20</v>
      </c>
      <c r="S5" s="1">
        <v>0</v>
      </c>
      <c r="T5" s="10">
        <v>0.7</v>
      </c>
      <c r="U5" s="8">
        <v>20</v>
      </c>
      <c r="V5" s="1">
        <v>0</v>
      </c>
      <c r="W5" s="10">
        <v>0.7</v>
      </c>
      <c r="X5" s="9">
        <v>20</v>
      </c>
      <c r="Y5" s="1">
        <v>0</v>
      </c>
      <c r="Z5" s="11">
        <v>0.7</v>
      </c>
      <c r="AA5" s="8">
        <v>20</v>
      </c>
      <c r="AB5" s="1">
        <v>0</v>
      </c>
      <c r="AC5" s="10">
        <v>0.7</v>
      </c>
      <c r="AD5" s="9">
        <v>20</v>
      </c>
      <c r="AE5" s="1">
        <v>0</v>
      </c>
      <c r="AF5" s="11">
        <v>0.7</v>
      </c>
      <c r="AG5" s="8">
        <v>100</v>
      </c>
      <c r="AH5" s="1">
        <v>0</v>
      </c>
      <c r="AI5" s="8">
        <v>100</v>
      </c>
      <c r="AJ5" s="1">
        <v>0</v>
      </c>
      <c r="AK5" s="8" t="s">
        <v>69</v>
      </c>
      <c r="AL5" s="11" t="s">
        <v>69</v>
      </c>
      <c r="AM5" s="8">
        <v>80</v>
      </c>
      <c r="AN5" s="11" t="s">
        <v>71</v>
      </c>
      <c r="AO5" s="24">
        <v>0</v>
      </c>
      <c r="AP5" s="25">
        <v>0</v>
      </c>
      <c r="AQ5" s="26">
        <v>0</v>
      </c>
      <c r="AR5" s="26">
        <v>0</v>
      </c>
    </row>
    <row r="6" spans="1:45">
      <c r="A6">
        <f t="shared" si="0"/>
        <v>4</v>
      </c>
      <c r="B6" t="s">
        <v>32</v>
      </c>
      <c r="C6" s="9">
        <v>21</v>
      </c>
      <c r="D6" s="1">
        <v>5</v>
      </c>
      <c r="E6" s="10">
        <v>1.5</v>
      </c>
      <c r="F6" s="9">
        <v>39</v>
      </c>
      <c r="G6" s="1">
        <v>-6.5</v>
      </c>
      <c r="H6" s="11">
        <v>4</v>
      </c>
      <c r="I6" s="8">
        <v>63</v>
      </c>
      <c r="J6" s="1">
        <v>0.5</v>
      </c>
      <c r="K6" s="10">
        <v>1.5</v>
      </c>
      <c r="L6" s="8">
        <v>68</v>
      </c>
      <c r="M6" s="1">
        <v>4.5</v>
      </c>
      <c r="N6" s="10">
        <v>1.5</v>
      </c>
      <c r="O6" s="9">
        <v>130</v>
      </c>
      <c r="P6" s="1">
        <v>5</v>
      </c>
      <c r="Q6" s="10">
        <v>1.5</v>
      </c>
      <c r="R6" s="9">
        <v>222</v>
      </c>
      <c r="S6" s="1">
        <v>-3.5</v>
      </c>
      <c r="T6" s="11">
        <v>8</v>
      </c>
      <c r="U6" s="8">
        <v>20</v>
      </c>
      <c r="V6" s="1">
        <v>0</v>
      </c>
      <c r="W6" s="10">
        <v>0.7</v>
      </c>
      <c r="X6" s="9">
        <v>20</v>
      </c>
      <c r="Y6" s="1">
        <v>0</v>
      </c>
      <c r="Z6" s="11">
        <v>0.7</v>
      </c>
      <c r="AA6" s="8">
        <v>20</v>
      </c>
      <c r="AB6" s="1">
        <v>0</v>
      </c>
      <c r="AC6" s="10">
        <v>0.7</v>
      </c>
      <c r="AD6" s="9">
        <v>20</v>
      </c>
      <c r="AE6" s="1">
        <v>0</v>
      </c>
      <c r="AF6" s="11">
        <v>0.7</v>
      </c>
      <c r="AG6" s="8">
        <v>100</v>
      </c>
      <c r="AH6" s="1">
        <v>0</v>
      </c>
      <c r="AI6" s="8">
        <v>100</v>
      </c>
      <c r="AJ6" s="1">
        <v>0</v>
      </c>
      <c r="AK6" s="8">
        <v>110</v>
      </c>
      <c r="AL6" s="11" t="s">
        <v>36</v>
      </c>
      <c r="AM6" s="8">
        <v>30</v>
      </c>
      <c r="AN6" s="11" t="s">
        <v>36</v>
      </c>
      <c r="AO6" s="24">
        <v>0</v>
      </c>
      <c r="AP6" s="25">
        <v>0</v>
      </c>
      <c r="AQ6" s="26">
        <v>0</v>
      </c>
      <c r="AR6" s="26">
        <v>-2</v>
      </c>
    </row>
    <row r="7" spans="1:45">
      <c r="A7">
        <f t="shared" si="0"/>
        <v>5</v>
      </c>
      <c r="B7" t="s">
        <v>33</v>
      </c>
      <c r="C7" s="9">
        <v>24</v>
      </c>
      <c r="D7" s="1">
        <v>2.5</v>
      </c>
      <c r="E7" s="10">
        <v>1.4</v>
      </c>
      <c r="F7" s="9">
        <v>40</v>
      </c>
      <c r="G7" s="1">
        <v>-5.5</v>
      </c>
      <c r="H7" s="11">
        <v>5.5</v>
      </c>
      <c r="I7" s="8">
        <v>65</v>
      </c>
      <c r="J7" s="1">
        <v>5</v>
      </c>
      <c r="K7" s="10">
        <v>3</v>
      </c>
      <c r="L7" s="8">
        <v>95</v>
      </c>
      <c r="M7" s="1">
        <v>2.5</v>
      </c>
      <c r="N7" s="10">
        <v>0.8</v>
      </c>
      <c r="O7" s="9">
        <v>102</v>
      </c>
      <c r="P7" s="1">
        <v>6</v>
      </c>
      <c r="Q7" s="10">
        <v>4.2</v>
      </c>
      <c r="R7" s="9">
        <v>20</v>
      </c>
      <c r="S7" s="1">
        <v>0</v>
      </c>
      <c r="T7" s="11">
        <v>0.7</v>
      </c>
      <c r="U7" s="8">
        <v>20</v>
      </c>
      <c r="V7" s="1">
        <v>0</v>
      </c>
      <c r="W7" s="10">
        <v>0.7</v>
      </c>
      <c r="X7" s="9">
        <v>20</v>
      </c>
      <c r="Y7" s="1">
        <v>0</v>
      </c>
      <c r="Z7" s="11">
        <v>0.7</v>
      </c>
      <c r="AA7" s="8">
        <v>20</v>
      </c>
      <c r="AB7" s="1">
        <v>0</v>
      </c>
      <c r="AC7" s="10">
        <v>0.7</v>
      </c>
      <c r="AD7" s="9">
        <v>20</v>
      </c>
      <c r="AE7" s="1">
        <v>0</v>
      </c>
      <c r="AF7" s="11">
        <v>0.7</v>
      </c>
      <c r="AG7" s="8">
        <v>100</v>
      </c>
      <c r="AH7" s="1">
        <v>0</v>
      </c>
      <c r="AI7" s="8">
        <v>100</v>
      </c>
      <c r="AJ7" s="1">
        <v>0</v>
      </c>
      <c r="AK7" s="8">
        <v>110</v>
      </c>
      <c r="AL7" s="11" t="s">
        <v>36</v>
      </c>
      <c r="AM7" s="8">
        <v>30</v>
      </c>
      <c r="AN7" s="11" t="s">
        <v>36</v>
      </c>
      <c r="AO7" s="24">
        <v>0</v>
      </c>
      <c r="AP7" s="25">
        <v>0</v>
      </c>
      <c r="AQ7" s="26">
        <v>0</v>
      </c>
      <c r="AR7" s="26">
        <v>-0.8</v>
      </c>
    </row>
    <row r="8" spans="1:45" s="29" customFormat="1">
      <c r="C8" s="31"/>
      <c r="D8" s="32"/>
      <c r="E8" s="33"/>
      <c r="F8" s="34"/>
      <c r="G8" s="35"/>
      <c r="H8" s="36"/>
      <c r="I8" s="34"/>
      <c r="J8" s="35"/>
      <c r="K8" s="36"/>
      <c r="L8" s="34"/>
      <c r="M8" s="35"/>
      <c r="N8" s="36"/>
      <c r="O8" s="34"/>
      <c r="P8" s="35"/>
      <c r="Q8" s="36"/>
      <c r="R8" s="34"/>
      <c r="S8" s="35"/>
      <c r="T8" s="36"/>
      <c r="U8" s="34"/>
      <c r="V8" s="35"/>
      <c r="W8" s="36"/>
      <c r="X8" s="34"/>
      <c r="Y8" s="35"/>
      <c r="Z8" s="36"/>
      <c r="AA8" s="34"/>
      <c r="AB8" s="35"/>
      <c r="AC8" s="36"/>
      <c r="AD8" s="34"/>
      <c r="AE8" s="35"/>
      <c r="AF8" s="36"/>
      <c r="AG8" s="34"/>
      <c r="AH8" s="35"/>
      <c r="AI8" s="34"/>
      <c r="AJ8" s="35"/>
      <c r="AK8" s="34"/>
      <c r="AL8" s="36"/>
      <c r="AM8" s="34"/>
      <c r="AN8" s="36"/>
      <c r="AO8" s="30"/>
      <c r="AP8" s="30"/>
      <c r="AQ8" s="30"/>
      <c r="AR8" s="30"/>
    </row>
  </sheetData>
  <mergeCells count="16">
    <mergeCell ref="A1:B1"/>
    <mergeCell ref="AG1:AH1"/>
    <mergeCell ref="X1:Z1"/>
    <mergeCell ref="R1:T1"/>
    <mergeCell ref="AO1:AQ1"/>
    <mergeCell ref="AM1:AN1"/>
    <mergeCell ref="AI1:AJ1"/>
    <mergeCell ref="AK1:AL1"/>
    <mergeCell ref="C1:E1"/>
    <mergeCell ref="F1:H1"/>
    <mergeCell ref="I1:K1"/>
    <mergeCell ref="AA1:AC1"/>
    <mergeCell ref="AD1:AF1"/>
    <mergeCell ref="L1:N1"/>
    <mergeCell ref="O1:Q1"/>
    <mergeCell ref="U1:W1"/>
  </mergeCells>
  <phoneticPr fontId="3" type="noConversion"/>
  <dataValidations count="1">
    <dataValidation type="list" allowBlank="1" showInputMessage="1" showErrorMessage="1" sqref="AL6:AL7 AN3:AN7" xr:uid="{00000000-0002-0000-0000-000000000000}">
      <formula1>"N/A, 6dB, 12dB, 18dB, 24dB"</formula1>
    </dataValidation>
  </dataValidations>
  <printOptions gridLines="1"/>
  <pageMargins left="0.25" right="0.25" top="0.25" bottom="0" header="0.3" footer="0.3"/>
  <pageSetup paperSize="3" scale="7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6D3AB1ABE317458AD6A674040EE727" ma:contentTypeVersion="12" ma:contentTypeDescription="Create a new document." ma:contentTypeScope="" ma:versionID="7fa3069ad6fd417c69418a7b0d270322">
  <xsd:schema xmlns:xsd="http://www.w3.org/2001/XMLSchema" xmlns:xs="http://www.w3.org/2001/XMLSchema" xmlns:p="http://schemas.microsoft.com/office/2006/metadata/properties" xmlns:ns2="6d21f4e3-4e56-4a8f-9b05-ed898417bdb5" xmlns:ns3="bfb8e4d5-dab9-498f-bec2-f8b5866a08a3" targetNamespace="http://schemas.microsoft.com/office/2006/metadata/properties" ma:root="true" ma:fieldsID="f0507a96a92e6ddc580664688d4550b4" ns2:_="" ns3:_="">
    <xsd:import namespace="6d21f4e3-4e56-4a8f-9b05-ed898417bdb5"/>
    <xsd:import namespace="bfb8e4d5-dab9-498f-bec2-f8b5866a08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1f4e3-4e56-4a8f-9b05-ed898417b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7b5845e-b037-4fc8-bec3-f22d1e7f0c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8e4d5-dab9-498f-bec2-f8b5866a08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0556ab-6a2a-4e8d-86bb-d8e2c9037b52}" ma:internalName="TaxCatchAll" ma:showField="CatchAllData" ma:web="bfb8e4d5-dab9-498f-bec2-f8b5866a08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8e4d5-dab9-498f-bec2-f8b5866a08a3" xsi:nil="true"/>
    <lcf76f155ced4ddcb4097134ff3c332f xmlns="6d21f4e3-4e56-4a8f-9b05-ed898417bd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E2DF57-EFFC-4D86-BCAD-634EF38AE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1f4e3-4e56-4a8f-9b05-ed898417bdb5"/>
    <ds:schemaRef ds:uri="bfb8e4d5-dab9-498f-bec2-f8b5866a08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43FCB5-5B19-4320-8DC0-0B2E6C0032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3B909-D29C-4F6B-8C6A-94FD466FB48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bfb8e4d5-dab9-498f-bec2-f8b5866a08a3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d21f4e3-4e56-4a8f-9b05-ed898417bdb5"/>
  </ds:schemaRefs>
</ds:datastoreItem>
</file>

<file path=docMetadata/LabelInfo.xml><?xml version="1.0" encoding="utf-8"?>
<clbl:labelList xmlns:clbl="http://schemas.microsoft.com/office/2020/mipLabelMetadata">
  <clbl:label id="{201ee41a-4140-4417-8422-4fee714770ab}" enabled="0" method="" siteId="{201ee41a-4140-4417-8422-4fee714770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Hybrid 1000</vt:lpstr>
      <vt:lpstr>Hybrid 1500</vt:lpstr>
      <vt:lpstr>'Hybrid 1000'!Print_Area</vt:lpstr>
      <vt:lpstr>'Hybrid 1500'!Print_Area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Casey Elstad</dc:creator>
  <cp:keywords/>
  <dc:description/>
  <cp:lastModifiedBy>Eisenhart, Shelby</cp:lastModifiedBy>
  <cp:revision/>
  <dcterms:created xsi:type="dcterms:W3CDTF">2017-06-15T21:32:17Z</dcterms:created>
  <dcterms:modified xsi:type="dcterms:W3CDTF">2026-09-08T18:40:41Z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0x010100276D3AB1ABE317458AD6A674040EE727</vt:lpwstr>
  </property>
  <property fmtid="{D5CDD505-2E9C-101B-9397-08002B2CF9AE}" pid="3" name="MediaServiceImageTags">
    <vt:lpwstr/>
  </property>
</Properties>
</file>